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<sst xmlns="http://schemas.openxmlformats.org/spreadsheetml/2006/main" count="48" uniqueCount="46">
  <si>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“川行天下”国际市场拓展重点支持的展会专项资金申请表
（2025下半年度）</t>
  </si>
  <si>
    <t>申报单位：四川省商务发展事务中心</t>
  </si>
  <si>
    <t>单位：元</t>
  </si>
  <si>
    <t>展会名称</t>
  </si>
  <si>
    <t>展会时间</t>
  </si>
  <si>
    <t>展会所在国家（地区）及洲别</t>
  </si>
  <si>
    <t>承办机构名称</t>
  </si>
  <si>
    <t>参展企业名称</t>
  </si>
  <si>
    <t>统一社会信用代码</t>
  </si>
  <si>
    <t>申请补贴</t>
  </si>
  <si>
    <t>展位费</t>
  </si>
  <si>
    <t>人员费</t>
  </si>
  <si>
    <t>合计</t>
  </si>
  <si>
    <t>俄罗斯莫斯科国际汽车及配件展览会（ InterAutoMechanica）</t>
  </si>
  <si>
    <t>俄罗斯欧洲</t>
  </si>
  <si>
    <t>四川省商务发展事务中心</t>
  </si>
  <si>
    <t>成都骐悦合汽车进出口有限公司</t>
  </si>
  <si>
    <t>91510116MAE0DPE19M</t>
  </si>
  <si>
    <t>成都天府垫片科技有限公司</t>
  </si>
  <si>
    <t>91510122679699777F</t>
  </si>
  <si>
    <t>四川索玛新材料科技有限公司</t>
  </si>
  <si>
    <t>91510121MA6CD2FY96</t>
  </si>
  <si>
    <t>成都蓝科威贸易有限公司</t>
  </si>
  <si>
    <t>915101003430190105</t>
  </si>
  <si>
    <t>四川省百蒂科技有限公司</t>
  </si>
  <si>
    <t>91510121MA62QAXRX</t>
  </si>
  <si>
    <t>俄罗斯国际五金工具展览会</t>
  </si>
  <si>
    <t>成都鼎创光电设备有限公司</t>
  </si>
  <si>
    <t>91510107755998841P</t>
  </si>
  <si>
    <t>成都西屹诚贸易有限公司</t>
  </si>
  <si>
    <t>91510107MA61TJ682A</t>
  </si>
  <si>
    <t>四川颗熠科技有限公司</t>
  </si>
  <si>
    <t>91510107MACTCB887U</t>
  </si>
  <si>
    <t>四川省普纳国际贸易有限公司</t>
  </si>
  <si>
    <t>91510100MA7F0AA71Y</t>
  </si>
  <si>
    <t>四川省川工工具有限公司</t>
  </si>
  <si>
    <t>91510105MA6915UC44</t>
  </si>
  <si>
    <t>四川省川美机械进出口有限责任公司</t>
  </si>
  <si>
    <t>9151000056569218XQ</t>
  </si>
  <si>
    <t>四川省川锐嘉磨料磨具有限公司</t>
  </si>
  <si>
    <t>91510105MA6648J83Y</t>
  </si>
  <si>
    <t>四川泰升蓝科技有限公司</t>
  </si>
  <si>
    <t>91510100350525835B</t>
  </si>
  <si>
    <t>四川省莱瑞克斯机械有限公司</t>
  </si>
  <si>
    <t>91510105MA64UJ0N5J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</si>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</sst>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57" fontId="3" fillId="0" borderId="8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57" fontId="3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4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10" workbookViewId="0">
      <selection activeCell="D26" sqref="D26"/>
    </sheetView>
  </sheetViews>
  <sheetFormatPr defaultColWidth="9" defaultRowHeight="13.5"/>
  <cols>
    <col min="1" max="2" width="10.625" customWidth="1"/>
    <col min="3" max="3" width="12.5" customWidth="1"/>
    <col min="4" max="4" width="23.625" customWidth="1"/>
    <col min="5" max="5" width="30.375" customWidth="1"/>
    <col min="6" max="6" width="25.125" customWidth="1"/>
    <col min="7" max="7" width="25.125" hidden="1" customWidth="1"/>
    <col min="8" max="8" width="10.625" hidden="1" customWidth="1"/>
    <col min="9" max="11" width="10.625" style="1" customWidth="1"/>
  </cols>
  <sheetData>
    <row r="1" ht="25" customHeight="1" spans="1:11">
      <c r="A1" s="2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</row>
    <row r="2" ht="25" customHeight="1" spans="1:11">
      <c r="A2" s="3"/>
      <c r="B2" s="3"/>
      <c r="C2" s="3"/>
      <c r="D2" s="3"/>
      <c r="E2" s="3"/>
      <c r="F2" s="3"/>
      <c r="G2" s="3"/>
      <c r="H2" s="3"/>
      <c r="I2" s="4"/>
      <c r="J2" s="4"/>
      <c r="K2" s="4"/>
    </row>
    <row r="3" ht="25" customHeight="1" spans="1:11">
      <c r="A3" s="5" t="s">
        <v>1</v>
      </c>
      <c r="B3" s="6"/>
      <c r="C3" s="6"/>
      <c r="D3" s="6"/>
      <c r="E3" s="6"/>
      <c r="F3" s="7"/>
      <c r="G3" s="8"/>
      <c r="H3" s="8"/>
      <c r="I3" s="9" t="s">
        <v>2</v>
      </c>
      <c r="J3" s="10"/>
      <c r="K3" s="11"/>
    </row>
    <row r="4" ht="25" customHeight="1" spans="1:11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4"/>
      <c r="H4" s="14"/>
      <c r="I4" s="15" t="s">
        <v>9</v>
      </c>
      <c r="J4" s="16"/>
      <c r="K4" s="17"/>
    </row>
    <row r="5" ht="25" customHeight="1" spans="1:11">
      <c r="A5" s="12"/>
      <c r="B5" s="18"/>
      <c r="C5" s="12"/>
      <c r="D5" s="12"/>
      <c r="E5" s="12"/>
      <c r="F5" s="12"/>
      <c r="G5" s="12"/>
      <c r="H5" s="12"/>
      <c r="I5" s="19" t="s">
        <v>10</v>
      </c>
      <c r="J5" s="19" t="s">
        <v>11</v>
      </c>
      <c r="K5" s="19" t="s">
        <v>12</v>
      </c>
    </row>
    <row r="6" ht="25" customHeight="1" spans="1:11">
      <c r="A6" s="20" t="s">
        <v>13</v>
      </c>
      <c r="B6" s="21">
        <v>45870</v>
      </c>
      <c r="C6" s="20" t="s">
        <v>14</v>
      </c>
      <c r="D6" s="20" t="s">
        <v>15</v>
      </c>
      <c r="E6" s="22" t="s">
        <v>16</v>
      </c>
      <c r="F6" s="23" t="s">
        <v>17</v>
      </c>
      <c r="G6" s="22">
        <v>52500</v>
      </c>
      <c r="H6" s="23">
        <f>G6*0.8</f>
        <v>42000</v>
      </c>
      <c r="I6" s="24">
        <v>42000</v>
      </c>
      <c r="J6" s="25">
        <v>14000</v>
      </c>
      <c r="K6" s="24">
        <v>56000</v>
      </c>
    </row>
    <row r="7" ht="25" customHeight="1" spans="1:11">
      <c r="A7" s="26"/>
      <c r="B7" s="27"/>
      <c r="C7" s="26"/>
      <c r="D7" s="26"/>
      <c r="E7" s="28" t="s">
        <v>18</v>
      </c>
      <c r="F7" s="29" t="s">
        <v>19</v>
      </c>
      <c r="G7" s="28">
        <v>55839</v>
      </c>
      <c r="H7" s="29">
        <f t="shared" ref="H7:H19" si="0">G7*0.8</f>
        <v>44671.2</v>
      </c>
      <c r="I7" s="30">
        <v>44671.2</v>
      </c>
      <c r="J7" s="31">
        <v>14000</v>
      </c>
      <c r="K7" s="30">
        <v>58671.2</v>
      </c>
    </row>
    <row r="8" ht="25" customHeight="1" spans="1:11">
      <c r="A8" s="26"/>
      <c r="B8" s="27"/>
      <c r="C8" s="26"/>
      <c r="D8" s="26"/>
      <c r="E8" s="32" t="s">
        <v>20</v>
      </c>
      <c r="F8" s="33" t="s">
        <v>21</v>
      </c>
      <c r="G8" s="32">
        <v>52500</v>
      </c>
      <c r="H8" s="33">
        <f t="shared" si="0"/>
        <v>42000</v>
      </c>
      <c r="I8" s="34">
        <v>42000</v>
      </c>
      <c r="J8" s="35">
        <v>14000</v>
      </c>
      <c r="K8" s="34">
        <v>56000</v>
      </c>
    </row>
    <row r="9" ht="25" customHeight="1" spans="1:11">
      <c r="A9" s="26"/>
      <c r="B9" s="27"/>
      <c r="C9" s="26"/>
      <c r="D9" s="26"/>
      <c r="E9" s="28" t="s">
        <v>22</v>
      </c>
      <c r="F9" s="39" t="s">
        <v>23</v>
      </c>
      <c r="G9" s="28">
        <v>55839</v>
      </c>
      <c r="H9" s="29">
        <f t="shared" si="0"/>
        <v>44671.2</v>
      </c>
      <c r="I9" s="30">
        <v>44671.2</v>
      </c>
      <c r="J9" s="31">
        <v>14000</v>
      </c>
      <c r="K9" s="30">
        <v>58671.2</v>
      </c>
    </row>
    <row r="10" ht="25" customHeight="1" spans="1:11">
      <c r="A10" s="36"/>
      <c r="B10" s="37"/>
      <c r="C10" s="36"/>
      <c r="D10" s="36"/>
      <c r="E10" s="28" t="s">
        <v>24</v>
      </c>
      <c r="F10" s="29" t="s">
        <v>25</v>
      </c>
      <c r="G10" s="28">
        <v>52950</v>
      </c>
      <c r="H10" s="29">
        <f t="shared" si="0"/>
        <v>42360</v>
      </c>
      <c r="I10" s="30">
        <v>42360</v>
      </c>
      <c r="J10" s="31">
        <v>14000</v>
      </c>
      <c r="K10" s="30">
        <v>56360</v>
      </c>
    </row>
    <row r="11" ht="25" customHeight="1" spans="1:11">
      <c r="A11" s="20" t="s">
        <v>26</v>
      </c>
      <c r="B11" s="21">
        <v>45962</v>
      </c>
      <c r="C11" s="20" t="s">
        <v>14</v>
      </c>
      <c r="D11" s="20" t="s">
        <v>15</v>
      </c>
      <c r="E11" s="28" t="s">
        <v>27</v>
      </c>
      <c r="F11" s="29" t="s">
        <v>28</v>
      </c>
      <c r="G11" s="28">
        <v>57200</v>
      </c>
      <c r="H11" s="29">
        <f t="shared" si="0"/>
        <v>45760</v>
      </c>
      <c r="I11" s="30">
        <v>45760</v>
      </c>
      <c r="J11" s="31">
        <v>14000</v>
      </c>
      <c r="K11" s="30">
        <v>59760</v>
      </c>
    </row>
    <row r="12" ht="25" customHeight="1" spans="1:11">
      <c r="A12" s="26"/>
      <c r="B12" s="27"/>
      <c r="C12" s="26"/>
      <c r="D12" s="26"/>
      <c r="E12" s="28" t="s">
        <v>29</v>
      </c>
      <c r="F12" s="29" t="s">
        <v>30</v>
      </c>
      <c r="G12" s="28">
        <v>57200</v>
      </c>
      <c r="H12" s="29">
        <f t="shared" si="0"/>
        <v>45760</v>
      </c>
      <c r="I12" s="30">
        <v>45760</v>
      </c>
      <c r="J12" s="31">
        <v>14000</v>
      </c>
      <c r="K12" s="30">
        <v>59760</v>
      </c>
    </row>
    <row r="13" ht="25" customHeight="1" spans="1:11">
      <c r="A13" s="26"/>
      <c r="B13" s="27"/>
      <c r="C13" s="26"/>
      <c r="D13" s="26"/>
      <c r="E13" s="22" t="s">
        <v>31</v>
      </c>
      <c r="F13" s="23" t="s">
        <v>32</v>
      </c>
      <c r="G13" s="22">
        <v>57200</v>
      </c>
      <c r="H13" s="23">
        <f t="shared" si="0"/>
        <v>45760</v>
      </c>
      <c r="I13" s="24">
        <v>45760</v>
      </c>
      <c r="J13" s="25">
        <v>14000</v>
      </c>
      <c r="K13" s="24">
        <v>59760</v>
      </c>
    </row>
    <row r="14" ht="25" customHeight="1" spans="1:11">
      <c r="A14" s="26"/>
      <c r="B14" s="27"/>
      <c r="C14" s="26"/>
      <c r="D14" s="26"/>
      <c r="E14" s="28" t="s">
        <v>33</v>
      </c>
      <c r="F14" s="29" t="s">
        <v>34</v>
      </c>
      <c r="G14" s="28">
        <v>62420</v>
      </c>
      <c r="H14" s="29">
        <f t="shared" si="0"/>
        <v>49936</v>
      </c>
      <c r="I14" s="30">
        <v>49936</v>
      </c>
      <c r="J14" s="31">
        <v>14000</v>
      </c>
      <c r="K14" s="30">
        <v>63936</v>
      </c>
    </row>
    <row r="15" ht="25" customHeight="1" spans="1:11">
      <c r="A15" s="26"/>
      <c r="B15" s="27"/>
      <c r="C15" s="26"/>
      <c r="D15" s="26"/>
      <c r="E15" s="32" t="s">
        <v>35</v>
      </c>
      <c r="F15" s="33" t="s">
        <v>36</v>
      </c>
      <c r="G15" s="32">
        <v>62420</v>
      </c>
      <c r="H15" s="33">
        <f t="shared" si="0"/>
        <v>49936</v>
      </c>
      <c r="I15" s="34">
        <v>49936</v>
      </c>
      <c r="J15" s="35">
        <v>14000</v>
      </c>
      <c r="K15" s="34">
        <v>63936</v>
      </c>
    </row>
    <row r="16" ht="25" customHeight="1" spans="1:11">
      <c r="A16" s="26"/>
      <c r="B16" s="27"/>
      <c r="C16" s="26"/>
      <c r="D16" s="26"/>
      <c r="E16" s="28" t="s">
        <v>37</v>
      </c>
      <c r="F16" s="29" t="s">
        <v>38</v>
      </c>
      <c r="G16" s="28">
        <v>57200</v>
      </c>
      <c r="H16" s="29">
        <f t="shared" si="0"/>
        <v>45760</v>
      </c>
      <c r="I16" s="30">
        <v>45760</v>
      </c>
      <c r="J16" s="31">
        <v>14000</v>
      </c>
      <c r="K16" s="30">
        <v>59760</v>
      </c>
    </row>
    <row r="17" ht="25" customHeight="1" spans="1:11">
      <c r="A17" s="26"/>
      <c r="B17" s="27"/>
      <c r="C17" s="26"/>
      <c r="D17" s="26"/>
      <c r="E17" s="28" t="s">
        <v>39</v>
      </c>
      <c r="F17" s="29" t="s">
        <v>40</v>
      </c>
      <c r="G17" s="28">
        <v>57200</v>
      </c>
      <c r="H17" s="29">
        <f t="shared" si="0"/>
        <v>45760</v>
      </c>
      <c r="I17" s="30">
        <v>45760</v>
      </c>
      <c r="J17" s="31">
        <v>14000</v>
      </c>
      <c r="K17" s="30">
        <v>59760</v>
      </c>
    </row>
    <row r="18" ht="25" customHeight="1" spans="1:11">
      <c r="A18" s="26"/>
      <c r="B18" s="27"/>
      <c r="C18" s="26"/>
      <c r="D18" s="26"/>
      <c r="E18" s="28" t="s">
        <v>41</v>
      </c>
      <c r="F18" s="29" t="s">
        <v>42</v>
      </c>
      <c r="G18" s="28">
        <v>57200</v>
      </c>
      <c r="H18" s="29">
        <f t="shared" si="0"/>
        <v>45760</v>
      </c>
      <c r="I18" s="30">
        <v>45760</v>
      </c>
      <c r="J18" s="31">
        <v>14000</v>
      </c>
      <c r="K18" s="30">
        <v>59760</v>
      </c>
    </row>
    <row r="19" ht="25" customHeight="1" spans="1:11">
      <c r="A19" s="36"/>
      <c r="B19" s="37"/>
      <c r="C19" s="36"/>
      <c r="D19" s="36"/>
      <c r="E19" s="28" t="s">
        <v>43</v>
      </c>
      <c r="F19" s="29" t="s">
        <v>44</v>
      </c>
      <c r="G19" s="28">
        <v>62420</v>
      </c>
      <c r="H19" s="29">
        <f t="shared" si="0"/>
        <v>49936</v>
      </c>
      <c r="I19" s="30">
        <v>49936</v>
      </c>
      <c r="J19" s="31">
        <v>14000</v>
      </c>
      <c r="K19" s="30">
        <v>63936</v>
      </c>
    </row>
    <row r="20" ht="25" customHeight="1" spans="1:11">
      <c r="A20" s="12" t="s">
        <v>45</v>
      </c>
      <c r="B20" s="12"/>
      <c r="C20" s="12"/>
      <c r="D20" s="12"/>
      <c r="E20" s="12"/>
      <c r="F20" s="12"/>
      <c r="G20" s="14"/>
      <c r="H20" s="38"/>
      <c r="I20" s="30">
        <f>SUM(I6:I19)</f>
        <v>640070.4</v>
      </c>
      <c r="J20" s="30">
        <f>SUM(J6:J19)</f>
        <v>196000</v>
      </c>
      <c r="K20" s="30">
        <f>SUM(K6:K19)</f>
        <v>836070.4</v>
      </c>
    </row>
  </sheetData>
  <mergeCells count="19">
    <mergeCell ref="A3:F3"/>
    <mergeCell ref="I3:K3"/>
    <mergeCell ref="I4:K4"/>
    <mergeCell ref="A20:F20"/>
    <mergeCell ref="A4:A5"/>
    <mergeCell ref="A6:A10"/>
    <mergeCell ref="A11:A19"/>
    <mergeCell ref="B4:B5"/>
    <mergeCell ref="B6:B10"/>
    <mergeCell ref="B11:B19"/>
    <mergeCell ref="C4:C5"/>
    <mergeCell ref="C6:C10"/>
    <mergeCell ref="C11:C19"/>
    <mergeCell ref="D4:D5"/>
    <mergeCell ref="D6:D10"/>
    <mergeCell ref="D11:D19"/>
    <mergeCell ref="E4:E5"/>
    <mergeCell ref="F4:F5"/>
    <mergeCell ref="A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WSG</dc:creator>
  <cp:lastModifiedBy>亦之</cp:lastModifiedBy>
  <dcterms:created xsi:type="dcterms:W3CDTF">2026-01-14T02:10:00Z</dcterms:created>
  <dcterms:modified xsi:type="dcterms:W3CDTF">2026-01-21T08:56:38Z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6A167DDA0E5047CBB06B4364385CC500_13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